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<sst xmlns="http://schemas.openxmlformats.org/spreadsheetml/2006/main" count="53" uniqueCount="44">
  <si>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</si>
  <si>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</si>
  <si>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</si>
  <si>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</si>
  <si>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</si>
  <si>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</si>
  <si>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</si>
  <si>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</si>
  <si>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</si>
  <si>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</si>
  <si>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</si>
  <si>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</si>
  <si>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</si>
  <si>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</si>
  <si>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</si>
  <si>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</si>
  <si>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</si>
  <si>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</si>
  <si>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</si>
  <si>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</si>
  <si>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</si>
  <si>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</si>
  <si>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</si>
  <si>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</si>
  <si>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</si>
  <si>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</si>
  <si>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</si>
  <si>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</si>
  <si>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</si>
  <si>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</si>
  <si>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</si>
  <si>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</si>
  <si>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</si>
  <si>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</si>
  <si>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</si>
  <si>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</si>
  <si>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</si>
  <si>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</si>
  <si>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Parral</t>
  </si>
  <si>
    <t>Rectora</t>
  </si>
  <si>
    <t xml:space="preserve">     Dra. Anna Elizabeth Chávez Mata</t>
  </si>
  <si>
    <t>Lic. Obed Puentes Parra</t>
  </si>
  <si>
    <t xml:space="preserve">         Subdirector Administrativo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</si>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</sst>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" fontId="2" fillId="0" borderId="0" xfId="0" applyNumberFormat="1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view="pageBreakPreview" topLeftCell="B1" zoomScaleNormal="80" zoomScaleSheetLayoutView="100" workbookViewId="0">
      <selection activeCell="G18" sqref="G18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4" t="s">
        <v>38</v>
      </c>
      <c r="C2" s="45"/>
      <c r="D2" s="45"/>
      <c r="E2" s="45"/>
      <c r="F2" s="45"/>
      <c r="G2" s="46"/>
    </row>
    <row r="3" spans="2:7" ht="12" x14ac:dyDescent="0.2">
      <c r="B3" s="47" t="s">
        <v>10</v>
      </c>
      <c r="C3" s="48"/>
      <c r="D3" s="48"/>
      <c r="E3" s="48"/>
      <c r="F3" s="48"/>
      <c r="G3" s="49"/>
    </row>
    <row r="4" spans="2:7" ht="12.6" thickBot="1" x14ac:dyDescent="0.25">
      <c r="B4" s="50" t="s">
        <v>43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4573109.5200000005</v>
      </c>
      <c r="D15" s="27">
        <v>1183319.21</v>
      </c>
      <c r="E15" s="21">
        <f t="shared" si="0"/>
        <v>5756428.7300000004</v>
      </c>
      <c r="F15" s="27">
        <v>5756428.7299999995</v>
      </c>
      <c r="G15" s="20">
        <v>5756428.7299999995</v>
      </c>
    </row>
    <row r="16" spans="2:7" ht="36" customHeight="1" x14ac:dyDescent="0.2">
      <c r="B16" s="14" t="s">
        <v>28</v>
      </c>
      <c r="C16" s="19">
        <v>4086052</v>
      </c>
      <c r="D16" s="27">
        <v>0</v>
      </c>
      <c r="E16" s="21">
        <f t="shared" si="0"/>
        <v>4086052</v>
      </c>
      <c r="F16" s="27">
        <v>4086052</v>
      </c>
      <c r="G16" s="20">
        <v>4086052</v>
      </c>
    </row>
    <row r="17" spans="2:7" ht="24" customHeight="1" x14ac:dyDescent="0.2">
      <c r="B17" s="14" t="s">
        <v>29</v>
      </c>
      <c r="C17" s="19">
        <v>23003796.600000001</v>
      </c>
      <c r="D17" s="27">
        <v>7098888.4000000004</v>
      </c>
      <c r="E17" s="21">
        <f t="shared" si="0"/>
        <v>30102685</v>
      </c>
      <c r="F17" s="27">
        <v>30102685</v>
      </c>
      <c r="G17" s="20">
        <v>29878077.600000001</v>
      </c>
    </row>
    <row r="18" spans="2:7" ht="24" customHeight="1" x14ac:dyDescent="0.2">
      <c r="B18" s="13" t="s">
        <v>30</v>
      </c>
      <c r="C18" s="20">
        <v>0</v>
      </c>
      <c r="D18" s="27">
        <v>3182.93</v>
      </c>
      <c r="E18" s="21">
        <f t="shared" si="0"/>
        <v>3182.93</v>
      </c>
      <c r="F18" s="27">
        <v>3182.93</v>
      </c>
      <c r="G18" s="20">
        <v>3182.93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31662958.120000001</v>
      </c>
      <c r="D20" s="28">
        <f>SUM(D9:D18)</f>
        <v>8285390.54</v>
      </c>
      <c r="E20" s="22">
        <f>C20+D20</f>
        <v>39948348.660000004</v>
      </c>
      <c r="F20" s="28">
        <f>SUM(F9:F18)</f>
        <v>39948348.660000004</v>
      </c>
      <c r="G20" s="22">
        <f>SUM(G9:G18)</f>
        <v>39723741.259999998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18937592.59</v>
      </c>
      <c r="D26" s="20">
        <v>8850008.406073641</v>
      </c>
      <c r="E26" s="21">
        <f t="shared" ref="E26:E34" si="1">C26+D26</f>
        <v>27787600.996073641</v>
      </c>
      <c r="F26" s="20">
        <v>26163713.370000001</v>
      </c>
      <c r="G26" s="38">
        <v>25331136.359999999</v>
      </c>
    </row>
    <row r="27" spans="2:7" ht="12" customHeight="1" x14ac:dyDescent="0.2">
      <c r="B27" s="32" t="s">
        <v>12</v>
      </c>
      <c r="C27" s="20">
        <v>1400054.49</v>
      </c>
      <c r="D27" s="20">
        <v>222732.80621177581</v>
      </c>
      <c r="E27" s="21">
        <f t="shared" si="1"/>
        <v>1622787.2962117759</v>
      </c>
      <c r="F27" s="20">
        <v>1440466.4700000002</v>
      </c>
      <c r="G27" s="38">
        <v>1422660.54</v>
      </c>
    </row>
    <row r="28" spans="2:7" x14ac:dyDescent="0.2">
      <c r="B28" s="32" t="s">
        <v>13</v>
      </c>
      <c r="C28" s="20">
        <f>7239259.04-90000</f>
        <v>7149259.04</v>
      </c>
      <c r="D28" s="20">
        <v>-790533.5954305121</v>
      </c>
      <c r="E28" s="21">
        <f t="shared" si="1"/>
        <v>6358725.4445694881</v>
      </c>
      <c r="F28" s="20">
        <v>5876307.1800000006</v>
      </c>
      <c r="G28" s="38">
        <v>3998532.1999999997</v>
      </c>
    </row>
    <row r="29" spans="2:7" x14ac:dyDescent="0.2">
      <c r="B29" s="32" t="s">
        <v>14</v>
      </c>
      <c r="C29" s="20">
        <v>218500</v>
      </c>
      <c r="D29" s="20">
        <v>0</v>
      </c>
      <c r="E29" s="21">
        <f t="shared" si="1"/>
        <v>218500</v>
      </c>
      <c r="F29" s="20">
        <v>218500</v>
      </c>
      <c r="G29" s="38">
        <v>218500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4086052</v>
      </c>
      <c r="D31" s="20">
        <v>0</v>
      </c>
      <c r="E31" s="21">
        <f t="shared" si="1"/>
        <v>4086052</v>
      </c>
      <c r="F31" s="20">
        <v>3975228.95</v>
      </c>
      <c r="G31" s="38">
        <v>3975228.95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31791458.119999997</v>
      </c>
      <c r="D36" s="22">
        <f>SUM(D26:D34)</f>
        <v>8282207.6168549042</v>
      </c>
      <c r="E36" s="22">
        <f>SUM(E26:E34)</f>
        <v>40073665.736854903</v>
      </c>
      <c r="F36" s="22">
        <f>SUM(F26:F34)</f>
        <v>37674215.969999999</v>
      </c>
      <c r="G36" s="39">
        <f>SUM(G26:G34)</f>
        <v>34946058.049999997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-128499.99999999627</v>
      </c>
      <c r="D38" s="8">
        <f>D20-D36</f>
        <v>3182.9231450958177</v>
      </c>
      <c r="E38" s="8">
        <f>D38+C38</f>
        <v>-125317.07685490046</v>
      </c>
      <c r="F38" s="8">
        <f>F20-F36</f>
        <v>2274132.6900000051</v>
      </c>
      <c r="G38" s="9">
        <f>G20-G36</f>
        <v>4777683.2100000009</v>
      </c>
    </row>
    <row r="39" spans="2:7" s="10" customFormat="1" ht="15" customHeight="1" x14ac:dyDescent="0.2"/>
    <row r="40" spans="2:7" s="10" customFormat="1" x14ac:dyDescent="0.2">
      <c r="E40" s="41"/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40</v>
      </c>
      <c r="E44" s="10" t="s">
        <v>41</v>
      </c>
    </row>
    <row r="45" spans="2:7" s="10" customFormat="1" x14ac:dyDescent="0.2">
      <c r="B45" s="10" t="s">
        <v>39</v>
      </c>
      <c r="E45" s="10" t="s">
        <v>42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2022-10-26T18:53:12Z</cp:lastPrinted>
  <dcterms:created xsi:type="dcterms:W3CDTF">2019-12-11T17:18:27Z</dcterms:created>
  <dcterms:modified xsi:type="dcterms:W3CDTF">2023-01-26T20:48:11Z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17de9db5-325f-497f-960c-11f24516c337</vt:lpwstr>
  </property>
</Properties>
</file>